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Такелаж (06,10,04)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<sst xmlns="http://schemas.openxmlformats.org/spreadsheetml/2006/main" count="70" uniqueCount="54">
  <si>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Примечание</t>
  </si>
  <si>
    <t>Наименование</t>
  </si>
  <si>
    <t>Размер, мм</t>
  </si>
  <si>
    <t>опт.</t>
  </si>
  <si>
    <t>Трос металлический, оцинкованный, оболочка ПВХ,  DIN 3055</t>
  </si>
  <si>
    <t>Цена, $/м</t>
  </si>
  <si>
    <t>12/13</t>
  </si>
  <si>
    <t>Цена, $/шт</t>
  </si>
  <si>
    <t>Зажим для троса, оцинкованный, одинарный</t>
  </si>
  <si>
    <t>Коуш, оцинкованный</t>
  </si>
  <si>
    <t>Талреп, оцинкованный, С+О</t>
  </si>
  <si>
    <t>Талреп, оцинкованный, С+С</t>
  </si>
  <si>
    <t>Талреп, оцинкованный, О+О</t>
  </si>
  <si>
    <t>Соединитель цепей с гайкой, оцинкованный</t>
  </si>
  <si>
    <t>Крюк, тип "S", оцинкованный</t>
  </si>
  <si>
    <t>19/20</t>
  </si>
  <si>
    <t>Рым-болт, оцинкованный, DIN 580</t>
  </si>
  <si>
    <t>Рым-гайка, оцинкованная, DIN 582</t>
  </si>
  <si>
    <t>по 200 м</t>
  </si>
  <si>
    <t>по 100 м</t>
  </si>
  <si>
    <t>по 110 м</t>
  </si>
  <si>
    <t>по 60 м</t>
  </si>
  <si>
    <t>по 40 м</t>
  </si>
  <si>
    <t>по 30 м</t>
  </si>
  <si>
    <t>по 18 м</t>
  </si>
  <si>
    <t>Зажим для троса, оцинкованный,   двойной</t>
  </si>
  <si>
    <t>1.</t>
  </si>
  <si>
    <t>№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</si>
  <si>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</si>
  <si>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</si>
  <si>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</si>
  <si>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</si>
  <si>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</si>
  <si>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</si>
  <si>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</si>
  <si>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</si>
  <si>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</si>
  <si>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</si>
  <si>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</si>
  <si>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</si>
  <si>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</si>
  <si>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</si>
  <si>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</si>
  <si>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</si>
  <si>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Трос металлический, оцинкованный,               DIN 3055</t>
  </si>
  <si>
    <t>Зажим для троса, оцинкованный,                     DIN 741</t>
  </si>
  <si>
    <t>Карабин с фиксатором, оцинкованный,                         DIN 5299D</t>
  </si>
  <si>
    <t>Карабин с защелкой, оцинкованный,                   DIN 5299C</t>
  </si>
  <si>
    <t>ООО "Компания КЭЙП 98"</t>
  </si>
  <si>
    <t>Мелк. опт.</t>
  </si>
  <si>
    <t>Скоба такелажная, оцинкованная</t>
  </si>
  <si>
    <t xml:space="preserve">Цепь короткозвенная, оцинкованная        </t>
  </si>
  <si>
    <t>E-mail: k98@mail.ru</t>
  </si>
  <si>
    <t>тел. (095) 507-5614, 962-0168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</si>
</sst>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1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1343025</xdr:colOff>
      <xdr:row>31</xdr:row>
      <xdr:rowOff>152400</xdr:rowOff>
    </xdr:from>
    <xdr:to>
      <xdr:col>1</xdr:col>
      <xdr:colOff>1838325</xdr:colOff>
      <xdr:row>33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5295900"/>
          <a:ext cx="5048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1200150</xdr:colOff>
      <xdr:row>37</xdr:row>
      <xdr:rowOff>9525</xdr:rowOff>
    </xdr:from>
    <xdr:to>
      <xdr:col>1</xdr:col>
      <xdr:colOff>1981200</xdr:colOff>
      <xdr:row>39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6134100"/>
          <a:ext cx="781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19"/>
  <sheetViews>
    <sheetView tabSelected="1" workbookViewId="0" topLeftCell="A1">
      <selection activeCell="E4" sqref="E4:F4"/>
    </sheetView>
  </sheetViews>
  <sheetFormatPr defaultColWidth="9.00390625" defaultRowHeight="12.75"/>
  <cols>
    <col min="1" max="1" width="3.25390625" style="30" customWidth="1"/>
    <col min="2" max="2" width="41.75390625" style="0" customWidth="1"/>
    <col min="3" max="3" width="8.625" style="1" customWidth="1"/>
    <col min="4" max="5" width="12.75390625" style="18" customWidth="1"/>
    <col min="6" max="6" width="12.375" style="0" customWidth="1"/>
    <col min="8" max="8" width="11.125" style="31" customWidth="1"/>
    <col min="9" max="9" width="10.25390625" style="27" customWidth="1"/>
    <col min="10" max="10" width="9.125" style="32" customWidth="1"/>
  </cols>
  <sheetData>
    <row r="3" spans="2:5" ht="15">
      <c r="B3" s="91" t="s">
        <v>48</v>
      </c>
      <c r="C3" s="91"/>
      <c r="D3" s="91"/>
      <c r="E3" s="91"/>
    </row>
    <row r="4" spans="5:6" ht="12.75">
      <c r="E4" s="92" t="s">
        <v>53</v>
      </c>
      <c r="F4" s="93"/>
    </row>
    <row r="5" spans="5:6" ht="12.75">
      <c r="E5" s="94" t="s">
        <v>52</v>
      </c>
      <c r="F5" s="95"/>
    </row>
    <row r="6" ht="13.5" thickBot="1"/>
    <row r="7" spans="1:10" ht="13.5" thickBot="1">
      <c r="A7" s="68" t="s">
        <v>27</v>
      </c>
      <c r="B7" s="68" t="s">
        <v>1</v>
      </c>
      <c r="C7" s="68" t="s">
        <v>2</v>
      </c>
      <c r="D7" s="66" t="s">
        <v>5</v>
      </c>
      <c r="E7" s="85"/>
      <c r="F7" s="68" t="s">
        <v>0</v>
      </c>
      <c r="H7" s="36"/>
      <c r="I7" s="37"/>
      <c r="J7" s="38"/>
    </row>
    <row r="8" spans="1:10" ht="13.5" thickBot="1">
      <c r="A8" s="69"/>
      <c r="B8" s="79"/>
      <c r="C8" s="79"/>
      <c r="D8" s="19" t="s">
        <v>49</v>
      </c>
      <c r="E8" s="19" t="s">
        <v>3</v>
      </c>
      <c r="F8" s="79"/>
      <c r="H8" s="39"/>
      <c r="I8" s="37"/>
      <c r="J8" s="38"/>
    </row>
    <row r="9" spans="1:8" ht="12.75">
      <c r="A9" s="81" t="s">
        <v>26</v>
      </c>
      <c r="B9" s="88" t="s">
        <v>51</v>
      </c>
      <c r="C9" s="2">
        <v>2</v>
      </c>
      <c r="D9" s="40">
        <f aca="true" t="shared" si="0" ref="D9:D19">E9*1.055</f>
        <v>0.5053449999999999</v>
      </c>
      <c r="E9" s="40">
        <v>0.479</v>
      </c>
      <c r="F9" s="23" t="s">
        <v>20</v>
      </c>
      <c r="H9" s="29"/>
    </row>
    <row r="10" spans="1:8" ht="12.75">
      <c r="A10" s="86"/>
      <c r="B10" s="89"/>
      <c r="C10" s="3">
        <v>3</v>
      </c>
      <c r="D10" s="41">
        <f t="shared" si="0"/>
        <v>0.57814</v>
      </c>
      <c r="E10" s="41">
        <v>0.548</v>
      </c>
      <c r="F10" s="58" t="s">
        <v>21</v>
      </c>
      <c r="H10" s="29"/>
    </row>
    <row r="11" spans="1:8" ht="12.75">
      <c r="A11" s="86"/>
      <c r="B11" s="89"/>
      <c r="C11" s="3">
        <v>4</v>
      </c>
      <c r="D11" s="41">
        <f t="shared" si="0"/>
        <v>0.819735</v>
      </c>
      <c r="E11" s="41">
        <v>0.777</v>
      </c>
      <c r="F11" s="58" t="s">
        <v>22</v>
      </c>
      <c r="H11" s="29"/>
    </row>
    <row r="12" spans="1:8" ht="12.75">
      <c r="A12" s="86"/>
      <c r="B12" s="89"/>
      <c r="C12" s="3">
        <v>5</v>
      </c>
      <c r="D12" s="41">
        <f t="shared" si="0"/>
        <v>1.298705</v>
      </c>
      <c r="E12" s="41">
        <v>1.231</v>
      </c>
      <c r="F12" s="58" t="s">
        <v>23</v>
      </c>
      <c r="H12" s="29"/>
    </row>
    <row r="13" spans="1:8" ht="13.5" thickBot="1">
      <c r="A13" s="87"/>
      <c r="B13" s="90"/>
      <c r="C13" s="4">
        <v>6</v>
      </c>
      <c r="D13" s="42">
        <f t="shared" si="0"/>
        <v>1.9201</v>
      </c>
      <c r="E13" s="42">
        <v>1.82</v>
      </c>
      <c r="F13" s="59" t="s">
        <v>24</v>
      </c>
      <c r="H13" s="29"/>
    </row>
    <row r="14" spans="1:8" ht="12.75">
      <c r="A14" s="81" t="s">
        <v>28</v>
      </c>
      <c r="B14" s="77" t="s">
        <v>44</v>
      </c>
      <c r="C14" s="56">
        <v>2</v>
      </c>
      <c r="D14" s="46">
        <f t="shared" si="0"/>
        <v>0.1266</v>
      </c>
      <c r="E14" s="46">
        <v>0.12</v>
      </c>
      <c r="F14" s="57" t="s">
        <v>18</v>
      </c>
      <c r="H14" s="29"/>
    </row>
    <row r="15" spans="1:6" ht="13.5" thickBot="1">
      <c r="A15" s="72"/>
      <c r="B15" s="79"/>
      <c r="C15" s="52"/>
      <c r="D15" s="47">
        <f t="shared" si="0"/>
        <v>0</v>
      </c>
      <c r="E15" s="43"/>
      <c r="F15" s="24"/>
    </row>
    <row r="16" spans="1:8" ht="12.75">
      <c r="A16" s="81" t="s">
        <v>29</v>
      </c>
      <c r="B16" s="77" t="s">
        <v>4</v>
      </c>
      <c r="C16" s="11">
        <v>3</v>
      </c>
      <c r="D16" s="40">
        <f t="shared" si="0"/>
        <v>0.1477</v>
      </c>
      <c r="E16" s="40">
        <v>0.14</v>
      </c>
      <c r="F16" s="20" t="s">
        <v>18</v>
      </c>
      <c r="H16" s="29"/>
    </row>
    <row r="17" spans="1:8" ht="12.75">
      <c r="A17" s="71"/>
      <c r="B17" s="78"/>
      <c r="C17" s="12">
        <v>4</v>
      </c>
      <c r="D17" s="41">
        <f t="shared" si="0"/>
        <v>0.22893499999999997</v>
      </c>
      <c r="E17" s="41">
        <v>0.217</v>
      </c>
      <c r="F17" s="21" t="s">
        <v>18</v>
      </c>
      <c r="H17" s="29"/>
    </row>
    <row r="18" spans="1:8" ht="12.75">
      <c r="A18" s="71"/>
      <c r="B18" s="78"/>
      <c r="C18" s="12">
        <v>5</v>
      </c>
      <c r="D18" s="41">
        <f t="shared" si="0"/>
        <v>0.32704999999999995</v>
      </c>
      <c r="E18" s="41">
        <v>0.31</v>
      </c>
      <c r="F18" s="21" t="s">
        <v>19</v>
      </c>
      <c r="H18" s="29"/>
    </row>
    <row r="19" spans="1:8" ht="13.5" thickBot="1">
      <c r="A19" s="72"/>
      <c r="B19" s="79"/>
      <c r="C19" s="13">
        <v>6</v>
      </c>
      <c r="D19" s="42">
        <f t="shared" si="0"/>
        <v>0.41145</v>
      </c>
      <c r="E19" s="42">
        <v>0.39</v>
      </c>
      <c r="F19" s="22" t="s">
        <v>19</v>
      </c>
      <c r="H19" s="29"/>
    </row>
    <row r="20" spans="2:8" ht="13.5" thickBot="1">
      <c r="B20" s="25"/>
      <c r="C20" s="26"/>
      <c r="D20" s="27"/>
      <c r="E20" s="27"/>
      <c r="F20" s="28"/>
      <c r="H20" s="29"/>
    </row>
    <row r="21" spans="1:10" ht="13.5" customHeight="1" thickBot="1">
      <c r="A21" s="68" t="s">
        <v>27</v>
      </c>
      <c r="B21" s="73" t="s">
        <v>1</v>
      </c>
      <c r="C21" s="73" t="s">
        <v>2</v>
      </c>
      <c r="D21" s="66" t="s">
        <v>7</v>
      </c>
      <c r="E21" s="67"/>
      <c r="F21" s="68" t="s">
        <v>0</v>
      </c>
      <c r="H21" s="33"/>
      <c r="I21" s="34"/>
      <c r="J21" s="34"/>
    </row>
    <row r="22" spans="1:10" ht="13.5" thickBot="1">
      <c r="A22" s="69"/>
      <c r="B22" s="74"/>
      <c r="C22" s="80"/>
      <c r="D22" s="19" t="s">
        <v>49</v>
      </c>
      <c r="E22" s="19" t="s">
        <v>3</v>
      </c>
      <c r="F22" s="69"/>
      <c r="H22" s="35"/>
      <c r="I22" s="34"/>
      <c r="J22" s="34"/>
    </row>
    <row r="23" spans="1:8" ht="12.75">
      <c r="A23" s="82" t="s">
        <v>30</v>
      </c>
      <c r="B23" s="70" t="s">
        <v>45</v>
      </c>
      <c r="C23" s="11">
        <v>3</v>
      </c>
      <c r="D23" s="40">
        <f>E23*1.055</f>
        <v>0.047474999999999996</v>
      </c>
      <c r="E23" s="44">
        <v>0.045</v>
      </c>
      <c r="F23" s="8"/>
      <c r="H23" s="29"/>
    </row>
    <row r="24" spans="1:8" ht="12.75">
      <c r="A24" s="83"/>
      <c r="B24" s="71"/>
      <c r="C24" s="12">
        <v>5</v>
      </c>
      <c r="D24" s="41">
        <f aca="true" t="shared" si="1" ref="D24:D90">E24*1.055</f>
        <v>0.05064</v>
      </c>
      <c r="E24" s="45">
        <v>0.048</v>
      </c>
      <c r="F24" s="9"/>
      <c r="H24" s="29"/>
    </row>
    <row r="25" spans="1:8" ht="12.75">
      <c r="A25" s="83"/>
      <c r="B25" s="71"/>
      <c r="C25" s="12">
        <v>6</v>
      </c>
      <c r="D25" s="41">
        <f t="shared" si="1"/>
        <v>0.060135</v>
      </c>
      <c r="E25" s="45">
        <v>0.057</v>
      </c>
      <c r="F25" s="9"/>
      <c r="H25" s="29"/>
    </row>
    <row r="26" spans="1:8" ht="12.75">
      <c r="A26" s="83"/>
      <c r="B26" s="71"/>
      <c r="C26" s="12">
        <v>8</v>
      </c>
      <c r="D26" s="41">
        <f t="shared" si="1"/>
        <v>0.09494999999999999</v>
      </c>
      <c r="E26" s="45">
        <v>0.09</v>
      </c>
      <c r="F26" s="9"/>
      <c r="H26" s="29"/>
    </row>
    <row r="27" spans="1:8" ht="12.75">
      <c r="A27" s="83"/>
      <c r="B27" s="71"/>
      <c r="C27" s="12">
        <v>10</v>
      </c>
      <c r="D27" s="41">
        <f t="shared" si="1"/>
        <v>0.1477</v>
      </c>
      <c r="E27" s="45">
        <v>0.14</v>
      </c>
      <c r="F27" s="9"/>
      <c r="H27" s="29"/>
    </row>
    <row r="28" spans="1:8" ht="12.75">
      <c r="A28" s="83"/>
      <c r="B28" s="71"/>
      <c r="C28" s="53" t="s">
        <v>6</v>
      </c>
      <c r="D28" s="41">
        <f t="shared" si="1"/>
        <v>0.269025</v>
      </c>
      <c r="E28" s="45">
        <v>0.255</v>
      </c>
      <c r="F28" s="9"/>
      <c r="H28" s="29"/>
    </row>
    <row r="29" spans="1:8" ht="12.75">
      <c r="A29" s="83"/>
      <c r="B29" s="71"/>
      <c r="C29" s="12">
        <v>14</v>
      </c>
      <c r="D29" s="41">
        <f t="shared" si="1"/>
        <v>0.2954</v>
      </c>
      <c r="E29" s="45">
        <v>0.28</v>
      </c>
      <c r="F29" s="9"/>
      <c r="H29" s="29"/>
    </row>
    <row r="30" spans="1:8" ht="13.5" thickBot="1">
      <c r="A30" s="84"/>
      <c r="B30" s="72"/>
      <c r="C30" s="16">
        <v>22</v>
      </c>
      <c r="D30" s="47">
        <f t="shared" si="1"/>
        <v>0.81235</v>
      </c>
      <c r="E30" s="42">
        <v>0.77</v>
      </c>
      <c r="F30" s="15"/>
      <c r="H30" s="29"/>
    </row>
    <row r="31" spans="1:8" ht="12.75">
      <c r="A31" s="82" t="s">
        <v>31</v>
      </c>
      <c r="B31" s="70" t="s">
        <v>8</v>
      </c>
      <c r="C31" s="11">
        <v>2</v>
      </c>
      <c r="D31" s="40">
        <f t="shared" si="1"/>
        <v>0.05275</v>
      </c>
      <c r="E31" s="46">
        <v>0.05</v>
      </c>
      <c r="F31" s="8"/>
      <c r="H31" s="29"/>
    </row>
    <row r="32" spans="1:8" ht="12.75">
      <c r="A32" s="83"/>
      <c r="B32" s="71"/>
      <c r="C32" s="12">
        <v>3</v>
      </c>
      <c r="D32" s="41">
        <f t="shared" si="1"/>
        <v>0.07701499999999999</v>
      </c>
      <c r="E32" s="41">
        <v>0.073</v>
      </c>
      <c r="F32" s="9"/>
      <c r="H32" s="29"/>
    </row>
    <row r="33" spans="1:8" ht="12.75">
      <c r="A33" s="83"/>
      <c r="B33" s="71"/>
      <c r="C33" s="12">
        <v>4</v>
      </c>
      <c r="D33" s="41">
        <f t="shared" si="1"/>
        <v>0.121325</v>
      </c>
      <c r="E33" s="41">
        <v>0.115</v>
      </c>
      <c r="F33" s="9"/>
      <c r="H33" s="29"/>
    </row>
    <row r="34" spans="1:8" ht="12.75">
      <c r="A34" s="83"/>
      <c r="B34" s="71"/>
      <c r="C34" s="12">
        <v>5</v>
      </c>
      <c r="D34" s="41">
        <f t="shared" si="1"/>
        <v>0.17935</v>
      </c>
      <c r="E34" s="41">
        <v>0.17</v>
      </c>
      <c r="F34" s="9"/>
      <c r="H34" s="29"/>
    </row>
    <row r="35" spans="1:8" ht="13.5" thickBot="1">
      <c r="A35" s="84"/>
      <c r="B35" s="72"/>
      <c r="C35" s="16">
        <v>6</v>
      </c>
      <c r="D35" s="47">
        <f t="shared" si="1"/>
        <v>0.237375</v>
      </c>
      <c r="E35" s="47">
        <v>0.225</v>
      </c>
      <c r="F35" s="15"/>
      <c r="H35" s="29"/>
    </row>
    <row r="36" spans="1:6" ht="12.75">
      <c r="A36" s="82" t="s">
        <v>32</v>
      </c>
      <c r="B36" s="70" t="s">
        <v>25</v>
      </c>
      <c r="C36" s="11">
        <v>2</v>
      </c>
      <c r="D36" s="40">
        <f t="shared" si="1"/>
        <v>0</v>
      </c>
      <c r="E36" s="40"/>
      <c r="F36" s="8"/>
    </row>
    <row r="37" spans="1:8" ht="12.75">
      <c r="A37" s="83"/>
      <c r="B37" s="75"/>
      <c r="C37" s="12">
        <v>3</v>
      </c>
      <c r="D37" s="41">
        <f t="shared" si="1"/>
        <v>0.15297499999999997</v>
      </c>
      <c r="E37" s="41">
        <v>0.145</v>
      </c>
      <c r="F37" s="9"/>
      <c r="H37" s="29"/>
    </row>
    <row r="38" spans="1:8" ht="12.75">
      <c r="A38" s="83"/>
      <c r="B38" s="75"/>
      <c r="C38" s="12">
        <v>4</v>
      </c>
      <c r="D38" s="41">
        <f t="shared" si="1"/>
        <v>0.237375</v>
      </c>
      <c r="E38" s="41">
        <v>0.225</v>
      </c>
      <c r="F38" s="9"/>
      <c r="H38" s="29"/>
    </row>
    <row r="39" spans="1:8" ht="12.75">
      <c r="A39" s="83"/>
      <c r="B39" s="75"/>
      <c r="C39" s="12">
        <v>5</v>
      </c>
      <c r="D39" s="41">
        <f t="shared" si="1"/>
        <v>0.3376</v>
      </c>
      <c r="E39" s="41">
        <v>0.32</v>
      </c>
      <c r="F39" s="9"/>
      <c r="H39" s="29"/>
    </row>
    <row r="40" spans="1:6" ht="13.5" thickBot="1">
      <c r="A40" s="84"/>
      <c r="B40" s="76"/>
      <c r="C40" s="16">
        <v>6</v>
      </c>
      <c r="D40" s="47">
        <f t="shared" si="1"/>
        <v>0</v>
      </c>
      <c r="E40" s="47"/>
      <c r="F40" s="15"/>
    </row>
    <row r="41" spans="1:8" ht="12.75">
      <c r="A41" s="82" t="s">
        <v>33</v>
      </c>
      <c r="B41" s="70" t="s">
        <v>9</v>
      </c>
      <c r="C41" s="11">
        <v>3</v>
      </c>
      <c r="D41" s="40">
        <f t="shared" si="1"/>
        <v>0.068575</v>
      </c>
      <c r="E41" s="40">
        <v>0.065</v>
      </c>
      <c r="F41" s="8"/>
      <c r="H41" s="29"/>
    </row>
    <row r="42" spans="1:8" ht="12.75">
      <c r="A42" s="83"/>
      <c r="B42" s="71"/>
      <c r="C42" s="12">
        <v>4</v>
      </c>
      <c r="D42" s="41">
        <f t="shared" si="1"/>
        <v>0.07385</v>
      </c>
      <c r="E42" s="41">
        <v>0.07</v>
      </c>
      <c r="F42" s="9"/>
      <c r="H42" s="29"/>
    </row>
    <row r="43" spans="1:8" ht="12.75">
      <c r="A43" s="83"/>
      <c r="B43" s="71"/>
      <c r="C43" s="12">
        <v>5</v>
      </c>
      <c r="D43" s="41">
        <f t="shared" si="1"/>
        <v>0.08651</v>
      </c>
      <c r="E43" s="41">
        <v>0.082</v>
      </c>
      <c r="F43" s="9"/>
      <c r="H43" s="29"/>
    </row>
    <row r="44" spans="1:8" ht="12.75">
      <c r="A44" s="83"/>
      <c r="B44" s="71"/>
      <c r="C44" s="12">
        <v>6</v>
      </c>
      <c r="D44" s="41">
        <f t="shared" si="1"/>
        <v>0.100225</v>
      </c>
      <c r="E44" s="41">
        <v>0.095</v>
      </c>
      <c r="F44" s="9"/>
      <c r="H44" s="29"/>
    </row>
    <row r="45" spans="1:8" ht="12.75">
      <c r="A45" s="83"/>
      <c r="B45" s="71"/>
      <c r="C45" s="12">
        <v>8</v>
      </c>
      <c r="D45" s="41">
        <f t="shared" si="1"/>
        <v>0.123435</v>
      </c>
      <c r="E45" s="41">
        <v>0.117</v>
      </c>
      <c r="F45" s="9"/>
      <c r="H45" s="29"/>
    </row>
    <row r="46" spans="1:8" ht="13.5" thickBot="1">
      <c r="A46" s="84"/>
      <c r="B46" s="72"/>
      <c r="C46" s="16">
        <v>10</v>
      </c>
      <c r="D46" s="47">
        <f t="shared" si="1"/>
        <v>0.1688</v>
      </c>
      <c r="E46" s="47">
        <v>0.16</v>
      </c>
      <c r="F46" s="15"/>
      <c r="H46" s="29"/>
    </row>
    <row r="47" spans="1:8" ht="12.75">
      <c r="A47" s="82" t="s">
        <v>34</v>
      </c>
      <c r="B47" s="77" t="s">
        <v>10</v>
      </c>
      <c r="C47" s="11">
        <v>5</v>
      </c>
      <c r="D47" s="40">
        <f t="shared" si="1"/>
        <v>0.44520999999999994</v>
      </c>
      <c r="E47" s="48">
        <v>0.422</v>
      </c>
      <c r="F47" s="5"/>
      <c r="H47" s="29"/>
    </row>
    <row r="48" spans="1:8" ht="12.75">
      <c r="A48" s="83"/>
      <c r="B48" s="78"/>
      <c r="C48" s="12">
        <v>6</v>
      </c>
      <c r="D48" s="41">
        <f t="shared" si="1"/>
        <v>0.5486</v>
      </c>
      <c r="E48" s="49">
        <v>0.52</v>
      </c>
      <c r="F48" s="6"/>
      <c r="H48" s="29"/>
    </row>
    <row r="49" spans="1:8" ht="12.75">
      <c r="A49" s="83"/>
      <c r="B49" s="78"/>
      <c r="C49" s="12">
        <v>8</v>
      </c>
      <c r="D49" s="41">
        <f t="shared" si="1"/>
        <v>0.6804749999999999</v>
      </c>
      <c r="E49" s="49">
        <v>0.645</v>
      </c>
      <c r="F49" s="6"/>
      <c r="H49" s="29"/>
    </row>
    <row r="50" spans="1:8" ht="12.75">
      <c r="A50" s="83"/>
      <c r="B50" s="78"/>
      <c r="C50" s="12">
        <v>10</v>
      </c>
      <c r="D50" s="41">
        <f t="shared" si="1"/>
        <v>0.9916999999999999</v>
      </c>
      <c r="E50" s="49">
        <v>0.94</v>
      </c>
      <c r="F50" s="6"/>
      <c r="H50" s="29"/>
    </row>
    <row r="51" spans="1:8" ht="12.75">
      <c r="A51" s="83"/>
      <c r="B51" s="78"/>
      <c r="C51" s="12">
        <v>12</v>
      </c>
      <c r="D51" s="41">
        <f t="shared" si="1"/>
        <v>1.4084249999999998</v>
      </c>
      <c r="E51" s="49">
        <v>1.335</v>
      </c>
      <c r="F51" s="6"/>
      <c r="H51" s="29"/>
    </row>
    <row r="52" spans="1:8" ht="12.75">
      <c r="A52" s="83"/>
      <c r="B52" s="78"/>
      <c r="C52" s="12">
        <v>14</v>
      </c>
      <c r="D52" s="41">
        <f t="shared" si="1"/>
        <v>2.0044999999999997</v>
      </c>
      <c r="E52" s="49">
        <v>1.9</v>
      </c>
      <c r="F52" s="6"/>
      <c r="H52" s="29"/>
    </row>
    <row r="53" spans="1:8" ht="12.75">
      <c r="A53" s="83"/>
      <c r="B53" s="78"/>
      <c r="C53" s="12">
        <v>16</v>
      </c>
      <c r="D53" s="41">
        <f t="shared" si="1"/>
        <v>2.9487249999999996</v>
      </c>
      <c r="E53" s="49">
        <v>2.795</v>
      </c>
      <c r="F53" s="6"/>
      <c r="H53" s="29"/>
    </row>
    <row r="54" spans="1:8" ht="12.75">
      <c r="A54" s="83"/>
      <c r="B54" s="78"/>
      <c r="C54" s="12">
        <v>20</v>
      </c>
      <c r="D54" s="41">
        <f t="shared" si="1"/>
        <v>5.6758999999999995</v>
      </c>
      <c r="E54" s="49">
        <v>5.38</v>
      </c>
      <c r="F54" s="6"/>
      <c r="H54" s="29"/>
    </row>
    <row r="55" spans="1:8" ht="13.5" thickBot="1">
      <c r="A55" s="84"/>
      <c r="B55" s="79"/>
      <c r="C55" s="16">
        <v>24</v>
      </c>
      <c r="D55" s="47">
        <f t="shared" si="1"/>
        <v>11.02475</v>
      </c>
      <c r="E55" s="50">
        <v>10.45</v>
      </c>
      <c r="F55" s="14"/>
      <c r="H55" s="29"/>
    </row>
    <row r="56" spans="1:8" ht="12.75">
      <c r="A56" s="82" t="s">
        <v>35</v>
      </c>
      <c r="B56" s="70" t="s">
        <v>11</v>
      </c>
      <c r="C56" s="11">
        <v>6</v>
      </c>
      <c r="D56" s="40">
        <f t="shared" si="1"/>
        <v>0.5486</v>
      </c>
      <c r="E56" s="40">
        <v>0.52</v>
      </c>
      <c r="F56" s="8"/>
      <c r="H56" s="29"/>
    </row>
    <row r="57" spans="1:8" ht="12.75">
      <c r="A57" s="83"/>
      <c r="B57" s="71"/>
      <c r="C57" s="12">
        <v>8</v>
      </c>
      <c r="D57" s="41">
        <f t="shared" si="1"/>
        <v>0.68575</v>
      </c>
      <c r="E57" s="41">
        <v>0.65</v>
      </c>
      <c r="F57" s="9"/>
      <c r="H57" s="29"/>
    </row>
    <row r="58" spans="1:6" ht="13.5" thickBot="1">
      <c r="A58" s="84"/>
      <c r="B58" s="72"/>
      <c r="C58" s="13">
        <v>10</v>
      </c>
      <c r="D58" s="47">
        <f t="shared" si="1"/>
        <v>0</v>
      </c>
      <c r="E58" s="42"/>
      <c r="F58" s="10"/>
    </row>
    <row r="59" spans="1:8" ht="12.75">
      <c r="A59" s="82" t="s">
        <v>36</v>
      </c>
      <c r="B59" s="70" t="s">
        <v>12</v>
      </c>
      <c r="C59" s="11">
        <v>6</v>
      </c>
      <c r="D59" s="40">
        <f t="shared" si="1"/>
        <v>0.5486</v>
      </c>
      <c r="E59" s="40">
        <v>0.52</v>
      </c>
      <c r="F59" s="8"/>
      <c r="H59" s="29"/>
    </row>
    <row r="60" spans="1:8" ht="12.75">
      <c r="A60" s="83"/>
      <c r="B60" s="71"/>
      <c r="C60" s="12">
        <v>8</v>
      </c>
      <c r="D60" s="41">
        <f t="shared" si="1"/>
        <v>0.68575</v>
      </c>
      <c r="E60" s="41">
        <v>0.65</v>
      </c>
      <c r="F60" s="9"/>
      <c r="H60" s="29"/>
    </row>
    <row r="61" spans="1:6" ht="13.5" thickBot="1">
      <c r="A61" s="84"/>
      <c r="B61" s="72"/>
      <c r="C61" s="13">
        <v>10</v>
      </c>
      <c r="D61" s="42">
        <f t="shared" si="1"/>
        <v>0</v>
      </c>
      <c r="E61" s="42"/>
      <c r="F61" s="10"/>
    </row>
    <row r="62" spans="1:6" ht="13.5" thickBot="1">
      <c r="A62" s="54"/>
      <c r="B62" s="65"/>
      <c r="C62" s="26"/>
      <c r="D62" s="55"/>
      <c r="E62" s="55"/>
      <c r="F62" s="31"/>
    </row>
    <row r="63" spans="1:6" ht="13.5" thickBot="1">
      <c r="A63" s="68" t="s">
        <v>27</v>
      </c>
      <c r="B63" s="68" t="s">
        <v>1</v>
      </c>
      <c r="C63" s="68" t="s">
        <v>2</v>
      </c>
      <c r="D63" s="66" t="s">
        <v>7</v>
      </c>
      <c r="E63" s="85"/>
      <c r="F63" s="68" t="s">
        <v>0</v>
      </c>
    </row>
    <row r="64" spans="1:6" ht="13.5" thickBot="1">
      <c r="A64" s="69"/>
      <c r="B64" s="79"/>
      <c r="C64" s="79"/>
      <c r="D64" s="17" t="s">
        <v>49</v>
      </c>
      <c r="E64" s="17" t="s">
        <v>3</v>
      </c>
      <c r="F64" s="79"/>
    </row>
    <row r="65" spans="1:10" s="61" customFormat="1" ht="12.75">
      <c r="A65" s="86" t="s">
        <v>37</v>
      </c>
      <c r="B65" s="71" t="s">
        <v>13</v>
      </c>
      <c r="C65" s="56">
        <v>3.5</v>
      </c>
      <c r="D65" s="46">
        <f t="shared" si="1"/>
        <v>0.22154999999999997</v>
      </c>
      <c r="E65" s="60">
        <v>0.21</v>
      </c>
      <c r="F65" s="64"/>
      <c r="H65" s="29"/>
      <c r="I65" s="62"/>
      <c r="J65" s="63"/>
    </row>
    <row r="66" spans="1:8" ht="12.75">
      <c r="A66" s="71"/>
      <c r="B66" s="71"/>
      <c r="C66" s="12">
        <v>4</v>
      </c>
      <c r="D66" s="41">
        <f t="shared" si="1"/>
        <v>0.24792499999999998</v>
      </c>
      <c r="E66" s="49">
        <v>0.235</v>
      </c>
      <c r="F66" s="6"/>
      <c r="H66" s="29"/>
    </row>
    <row r="67" spans="1:8" ht="12.75">
      <c r="A67" s="71"/>
      <c r="B67" s="71"/>
      <c r="C67" s="12">
        <v>5</v>
      </c>
      <c r="D67" s="41">
        <f t="shared" si="1"/>
        <v>0.2954</v>
      </c>
      <c r="E67" s="49">
        <v>0.28</v>
      </c>
      <c r="F67" s="6"/>
      <c r="H67" s="29"/>
    </row>
    <row r="68" spans="1:8" ht="12.75">
      <c r="A68" s="71"/>
      <c r="B68" s="71"/>
      <c r="C68" s="12">
        <v>6</v>
      </c>
      <c r="D68" s="41">
        <f t="shared" si="1"/>
        <v>0.37452499999999994</v>
      </c>
      <c r="E68" s="49">
        <v>0.355</v>
      </c>
      <c r="F68" s="6"/>
      <c r="H68" s="29"/>
    </row>
    <row r="69" spans="1:8" ht="12.75">
      <c r="A69" s="71"/>
      <c r="B69" s="71"/>
      <c r="C69" s="12">
        <v>8</v>
      </c>
      <c r="D69" s="41">
        <f t="shared" si="1"/>
        <v>0.5486</v>
      </c>
      <c r="E69" s="49">
        <v>0.52</v>
      </c>
      <c r="F69" s="6"/>
      <c r="H69" s="29"/>
    </row>
    <row r="70" spans="1:8" ht="12.75">
      <c r="A70" s="71"/>
      <c r="B70" s="71"/>
      <c r="C70" s="12">
        <v>10</v>
      </c>
      <c r="D70" s="41">
        <f t="shared" si="1"/>
        <v>0.8018</v>
      </c>
      <c r="E70" s="49">
        <v>0.76</v>
      </c>
      <c r="F70" s="6"/>
      <c r="H70" s="29"/>
    </row>
    <row r="71" spans="1:8" ht="13.5" thickBot="1">
      <c r="A71" s="72"/>
      <c r="B71" s="72"/>
      <c r="C71" s="16">
        <v>12</v>
      </c>
      <c r="D71" s="47">
        <f t="shared" si="1"/>
        <v>1.3715</v>
      </c>
      <c r="E71" s="50">
        <v>1.3</v>
      </c>
      <c r="F71" s="14"/>
      <c r="H71" s="29"/>
    </row>
    <row r="72" spans="1:8" ht="12.75">
      <c r="A72" s="82" t="s">
        <v>38</v>
      </c>
      <c r="B72" s="70" t="s">
        <v>14</v>
      </c>
      <c r="C72" s="11">
        <v>3</v>
      </c>
      <c r="D72" s="40">
        <f t="shared" si="1"/>
        <v>0.0633</v>
      </c>
      <c r="E72" s="40">
        <v>0.06</v>
      </c>
      <c r="F72" s="8"/>
      <c r="H72" s="29"/>
    </row>
    <row r="73" spans="1:8" ht="12.75">
      <c r="A73" s="83"/>
      <c r="B73" s="71"/>
      <c r="C73" s="12">
        <v>4</v>
      </c>
      <c r="D73" s="41">
        <f t="shared" si="1"/>
        <v>0.068575</v>
      </c>
      <c r="E73" s="41">
        <v>0.065</v>
      </c>
      <c r="F73" s="9"/>
      <c r="H73" s="29"/>
    </row>
    <row r="74" spans="1:8" ht="12.75">
      <c r="A74" s="83"/>
      <c r="B74" s="71"/>
      <c r="C74" s="12">
        <v>5</v>
      </c>
      <c r="D74" s="41">
        <f t="shared" si="1"/>
        <v>0.0844</v>
      </c>
      <c r="E74" s="41">
        <v>0.08</v>
      </c>
      <c r="F74" s="9"/>
      <c r="H74" s="29"/>
    </row>
    <row r="75" spans="1:8" ht="12.75">
      <c r="A75" s="83"/>
      <c r="B75" s="71"/>
      <c r="C75" s="12">
        <v>6</v>
      </c>
      <c r="D75" s="41">
        <f t="shared" si="1"/>
        <v>0.1266</v>
      </c>
      <c r="E75" s="41">
        <v>0.12</v>
      </c>
      <c r="F75" s="9"/>
      <c r="H75" s="29"/>
    </row>
    <row r="76" spans="1:8" ht="12.75">
      <c r="A76" s="83"/>
      <c r="B76" s="71"/>
      <c r="C76" s="12">
        <v>7</v>
      </c>
      <c r="D76" s="41">
        <f t="shared" si="1"/>
        <v>0.18462499999999998</v>
      </c>
      <c r="E76" s="41">
        <v>0.175</v>
      </c>
      <c r="F76" s="9"/>
      <c r="H76" s="29"/>
    </row>
    <row r="77" spans="1:8" ht="13.5" thickBot="1">
      <c r="A77" s="84"/>
      <c r="B77" s="72"/>
      <c r="C77" s="16">
        <v>8</v>
      </c>
      <c r="D77" s="47">
        <f t="shared" si="1"/>
        <v>0.22682499999999997</v>
      </c>
      <c r="E77" s="47">
        <v>0.215</v>
      </c>
      <c r="F77" s="15"/>
      <c r="H77" s="29"/>
    </row>
    <row r="78" spans="1:8" ht="12.75">
      <c r="A78" s="82" t="s">
        <v>39</v>
      </c>
      <c r="B78" s="70" t="s">
        <v>50</v>
      </c>
      <c r="C78" s="11">
        <v>3.5</v>
      </c>
      <c r="D78" s="40">
        <f t="shared" si="1"/>
        <v>0.131875</v>
      </c>
      <c r="E78" s="40">
        <v>0.125</v>
      </c>
      <c r="F78" s="5"/>
      <c r="H78" s="29"/>
    </row>
    <row r="79" spans="1:8" ht="12.75">
      <c r="A79" s="83"/>
      <c r="B79" s="71"/>
      <c r="C79" s="12">
        <v>5</v>
      </c>
      <c r="D79" s="41">
        <f t="shared" si="1"/>
        <v>0.14875499999999997</v>
      </c>
      <c r="E79" s="41">
        <v>0.141</v>
      </c>
      <c r="F79" s="6"/>
      <c r="H79" s="29"/>
    </row>
    <row r="80" spans="1:8" ht="12.75">
      <c r="A80" s="83"/>
      <c r="B80" s="71"/>
      <c r="C80" s="12">
        <v>6</v>
      </c>
      <c r="D80" s="41">
        <f t="shared" si="1"/>
        <v>0.1688</v>
      </c>
      <c r="E80" s="41">
        <v>0.16</v>
      </c>
      <c r="F80" s="6"/>
      <c r="H80" s="29"/>
    </row>
    <row r="81" spans="1:8" ht="12.75">
      <c r="A81" s="83"/>
      <c r="B81" s="71"/>
      <c r="C81" s="12">
        <v>8</v>
      </c>
      <c r="D81" s="41">
        <f t="shared" si="1"/>
        <v>0.269025</v>
      </c>
      <c r="E81" s="41">
        <v>0.255</v>
      </c>
      <c r="F81" s="6"/>
      <c r="H81" s="29"/>
    </row>
    <row r="82" spans="1:8" ht="12.75">
      <c r="A82" s="83"/>
      <c r="B82" s="71"/>
      <c r="C82" s="12">
        <v>10</v>
      </c>
      <c r="D82" s="41">
        <f t="shared" si="1"/>
        <v>0.395625</v>
      </c>
      <c r="E82" s="41">
        <v>0.375</v>
      </c>
      <c r="F82" s="6"/>
      <c r="H82" s="29"/>
    </row>
    <row r="83" spans="1:8" ht="12.75">
      <c r="A83" s="83"/>
      <c r="B83" s="71"/>
      <c r="C83" s="12">
        <v>12</v>
      </c>
      <c r="D83" s="41">
        <f t="shared" si="1"/>
        <v>0.606625</v>
      </c>
      <c r="E83" s="41">
        <v>0.575</v>
      </c>
      <c r="F83" s="6"/>
      <c r="H83" s="29"/>
    </row>
    <row r="84" spans="1:8" ht="12.75">
      <c r="A84" s="83"/>
      <c r="B84" s="71"/>
      <c r="C84" s="12">
        <v>14</v>
      </c>
      <c r="D84" s="41">
        <f t="shared" si="1"/>
        <v>0.85455</v>
      </c>
      <c r="E84" s="41">
        <v>0.81</v>
      </c>
      <c r="F84" s="6"/>
      <c r="H84" s="29"/>
    </row>
    <row r="85" spans="1:8" ht="12.75">
      <c r="A85" s="83"/>
      <c r="B85" s="71"/>
      <c r="C85" s="12">
        <v>16</v>
      </c>
      <c r="D85" s="41">
        <f t="shared" si="1"/>
        <v>1.250175</v>
      </c>
      <c r="E85" s="41">
        <v>1.185</v>
      </c>
      <c r="F85" s="6"/>
      <c r="H85" s="29"/>
    </row>
    <row r="86" spans="1:8" ht="12.75">
      <c r="A86" s="83"/>
      <c r="B86" s="71"/>
      <c r="C86" s="12">
        <v>18</v>
      </c>
      <c r="D86" s="41">
        <f t="shared" si="1"/>
        <v>1.7354749999999999</v>
      </c>
      <c r="E86" s="41">
        <v>1.645</v>
      </c>
      <c r="F86" s="6"/>
      <c r="H86" s="29"/>
    </row>
    <row r="87" spans="1:8" ht="13.5" thickBot="1">
      <c r="A87" s="84"/>
      <c r="B87" s="72"/>
      <c r="C87" s="16" t="s">
        <v>15</v>
      </c>
      <c r="D87" s="47">
        <f t="shared" si="1"/>
        <v>2.39485</v>
      </c>
      <c r="E87" s="47">
        <v>2.27</v>
      </c>
      <c r="F87" s="14"/>
      <c r="H87" s="29"/>
    </row>
    <row r="88" spans="1:8" ht="12.75">
      <c r="A88" s="82" t="s">
        <v>40</v>
      </c>
      <c r="B88" s="70" t="s">
        <v>47</v>
      </c>
      <c r="C88" s="11">
        <v>4</v>
      </c>
      <c r="D88" s="40">
        <f t="shared" si="1"/>
        <v>0.15824999999999997</v>
      </c>
      <c r="E88" s="40">
        <v>0.15</v>
      </c>
      <c r="F88" s="8"/>
      <c r="H88" s="29"/>
    </row>
    <row r="89" spans="1:8" ht="12.75">
      <c r="A89" s="83"/>
      <c r="B89" s="71"/>
      <c r="C89" s="12">
        <v>5</v>
      </c>
      <c r="D89" s="41">
        <f t="shared" si="1"/>
        <v>0.21627499999999997</v>
      </c>
      <c r="E89" s="41">
        <v>0.205</v>
      </c>
      <c r="F89" s="9"/>
      <c r="H89" s="29"/>
    </row>
    <row r="90" spans="1:8" ht="12.75">
      <c r="A90" s="83"/>
      <c r="B90" s="71"/>
      <c r="C90" s="12">
        <v>6</v>
      </c>
      <c r="D90" s="41">
        <f t="shared" si="1"/>
        <v>0.24265</v>
      </c>
      <c r="E90" s="41">
        <v>0.23</v>
      </c>
      <c r="F90" s="9"/>
      <c r="H90" s="29"/>
    </row>
    <row r="91" spans="1:8" ht="12.75">
      <c r="A91" s="83"/>
      <c r="B91" s="71"/>
      <c r="C91" s="12">
        <v>7</v>
      </c>
      <c r="D91" s="41">
        <f aca="true" t="shared" si="2" ref="D91:D119">E91*1.055</f>
        <v>0.307005</v>
      </c>
      <c r="E91" s="41">
        <v>0.291</v>
      </c>
      <c r="F91" s="9"/>
      <c r="H91" s="29"/>
    </row>
    <row r="92" spans="1:8" ht="12.75">
      <c r="A92" s="83"/>
      <c r="B92" s="71"/>
      <c r="C92" s="12">
        <v>8</v>
      </c>
      <c r="D92" s="41">
        <f t="shared" si="2"/>
        <v>0.34815</v>
      </c>
      <c r="E92" s="41">
        <v>0.33</v>
      </c>
      <c r="F92" s="9"/>
      <c r="H92" s="29"/>
    </row>
    <row r="93" spans="1:8" ht="12.75">
      <c r="A93" s="83"/>
      <c r="B93" s="71"/>
      <c r="C93" s="12">
        <v>9</v>
      </c>
      <c r="D93" s="41">
        <f t="shared" si="2"/>
        <v>0.427275</v>
      </c>
      <c r="E93" s="41">
        <v>0.405</v>
      </c>
      <c r="F93" s="9"/>
      <c r="H93" s="29"/>
    </row>
    <row r="94" spans="1:8" ht="12.75">
      <c r="A94" s="83"/>
      <c r="B94" s="71"/>
      <c r="C94" s="12">
        <v>10</v>
      </c>
      <c r="D94" s="41">
        <f t="shared" si="2"/>
        <v>0.5697</v>
      </c>
      <c r="E94" s="41">
        <v>0.54</v>
      </c>
      <c r="F94" s="9"/>
      <c r="H94" s="29"/>
    </row>
    <row r="95" spans="1:8" ht="12.75">
      <c r="A95" s="83"/>
      <c r="B95" s="71"/>
      <c r="C95" s="12">
        <v>11</v>
      </c>
      <c r="D95" s="41">
        <f t="shared" si="2"/>
        <v>0.81235</v>
      </c>
      <c r="E95" s="41">
        <v>0.77</v>
      </c>
      <c r="F95" s="9"/>
      <c r="H95" s="29"/>
    </row>
    <row r="96" spans="1:8" ht="12.75">
      <c r="A96" s="83"/>
      <c r="B96" s="71"/>
      <c r="C96" s="12">
        <v>12</v>
      </c>
      <c r="D96" s="41">
        <f t="shared" si="2"/>
        <v>1.055</v>
      </c>
      <c r="E96" s="41">
        <v>1</v>
      </c>
      <c r="F96" s="9"/>
      <c r="H96" s="29"/>
    </row>
    <row r="97" spans="1:8" ht="12.75">
      <c r="A97" s="83"/>
      <c r="B97" s="71"/>
      <c r="C97" s="12">
        <v>13</v>
      </c>
      <c r="D97" s="41">
        <f t="shared" si="2"/>
        <v>1.545575</v>
      </c>
      <c r="E97" s="41">
        <v>1.465</v>
      </c>
      <c r="F97" s="9"/>
      <c r="H97" s="29"/>
    </row>
    <row r="98" spans="1:8" ht="13.5" thickBot="1">
      <c r="A98" s="84"/>
      <c r="B98" s="72"/>
      <c r="C98" s="16">
        <v>14</v>
      </c>
      <c r="D98" s="47">
        <f t="shared" si="2"/>
        <v>1.6458</v>
      </c>
      <c r="E98" s="47">
        <v>1.56</v>
      </c>
      <c r="F98" s="15"/>
      <c r="H98" s="29"/>
    </row>
    <row r="99" spans="1:8" ht="12.75">
      <c r="A99" s="82" t="s">
        <v>41</v>
      </c>
      <c r="B99" s="70" t="s">
        <v>46</v>
      </c>
      <c r="C99" s="11">
        <v>4</v>
      </c>
      <c r="D99" s="40">
        <f t="shared" si="2"/>
        <v>0.271135</v>
      </c>
      <c r="E99" s="40">
        <v>0.257</v>
      </c>
      <c r="F99" s="8"/>
      <c r="H99" s="29"/>
    </row>
    <row r="100" spans="1:8" ht="12.75">
      <c r="A100" s="83"/>
      <c r="B100" s="71"/>
      <c r="C100" s="12">
        <v>5</v>
      </c>
      <c r="D100" s="41">
        <f t="shared" si="2"/>
        <v>0.30278499999999997</v>
      </c>
      <c r="E100" s="41">
        <v>0.287</v>
      </c>
      <c r="F100" s="9"/>
      <c r="H100" s="29"/>
    </row>
    <row r="101" spans="1:8" ht="12.75">
      <c r="A101" s="83"/>
      <c r="B101" s="71"/>
      <c r="C101" s="12">
        <v>6</v>
      </c>
      <c r="D101" s="41">
        <f t="shared" si="2"/>
        <v>0.42938499999999996</v>
      </c>
      <c r="E101" s="41">
        <v>0.407</v>
      </c>
      <c r="F101" s="9"/>
      <c r="H101" s="29"/>
    </row>
    <row r="102" spans="1:8" ht="12.75">
      <c r="A102" s="83"/>
      <c r="B102" s="71"/>
      <c r="C102" s="12">
        <v>7</v>
      </c>
      <c r="D102" s="41">
        <f t="shared" si="2"/>
        <v>0.5306649999999999</v>
      </c>
      <c r="E102" s="41">
        <v>0.503</v>
      </c>
      <c r="F102" s="9"/>
      <c r="H102" s="29"/>
    </row>
    <row r="103" spans="1:8" ht="12.75">
      <c r="A103" s="83"/>
      <c r="B103" s="71"/>
      <c r="C103" s="12">
        <v>8</v>
      </c>
      <c r="D103" s="41">
        <f t="shared" si="2"/>
        <v>0.58025</v>
      </c>
      <c r="E103" s="41">
        <v>0.55</v>
      </c>
      <c r="F103" s="9"/>
      <c r="H103" s="29"/>
    </row>
    <row r="104" spans="1:8" ht="12.75">
      <c r="A104" s="83"/>
      <c r="B104" s="71"/>
      <c r="C104" s="12">
        <v>10</v>
      </c>
      <c r="D104" s="41">
        <f t="shared" si="2"/>
        <v>0.84611</v>
      </c>
      <c r="E104" s="41">
        <v>0.802</v>
      </c>
      <c r="F104" s="9"/>
      <c r="H104" s="29"/>
    </row>
    <row r="105" spans="1:8" ht="13.5" thickBot="1">
      <c r="A105" s="84"/>
      <c r="B105" s="72"/>
      <c r="C105" s="16">
        <v>12</v>
      </c>
      <c r="D105" s="47">
        <f t="shared" si="2"/>
        <v>1.229075</v>
      </c>
      <c r="E105" s="47">
        <v>1.165</v>
      </c>
      <c r="F105" s="15"/>
      <c r="H105" s="29"/>
    </row>
    <row r="106" spans="1:8" ht="12.75">
      <c r="A106" s="82" t="s">
        <v>42</v>
      </c>
      <c r="B106" s="70" t="s">
        <v>16</v>
      </c>
      <c r="C106" s="11">
        <v>6</v>
      </c>
      <c r="D106" s="40">
        <f t="shared" si="2"/>
        <v>0.4009</v>
      </c>
      <c r="E106" s="48">
        <v>0.38</v>
      </c>
      <c r="F106" s="5"/>
      <c r="H106" s="29"/>
    </row>
    <row r="107" spans="1:8" ht="12.75">
      <c r="A107" s="83"/>
      <c r="B107" s="71"/>
      <c r="C107" s="12">
        <v>8</v>
      </c>
      <c r="D107" s="41">
        <f t="shared" si="2"/>
        <v>0.44415499999999997</v>
      </c>
      <c r="E107" s="49">
        <v>0.421</v>
      </c>
      <c r="F107" s="6"/>
      <c r="H107" s="29"/>
    </row>
    <row r="108" spans="1:8" ht="12.75">
      <c r="A108" s="83"/>
      <c r="B108" s="71"/>
      <c r="C108" s="12">
        <v>10</v>
      </c>
      <c r="D108" s="41">
        <f t="shared" si="2"/>
        <v>0.564425</v>
      </c>
      <c r="E108" s="49">
        <v>0.535</v>
      </c>
      <c r="F108" s="6"/>
      <c r="H108" s="29"/>
    </row>
    <row r="109" spans="1:8" ht="12.75">
      <c r="A109" s="83"/>
      <c r="B109" s="71"/>
      <c r="C109" s="12">
        <v>12</v>
      </c>
      <c r="D109" s="41">
        <f t="shared" si="2"/>
        <v>0.8967499999999999</v>
      </c>
      <c r="E109" s="49">
        <v>0.85</v>
      </c>
      <c r="F109" s="6"/>
      <c r="H109" s="29"/>
    </row>
    <row r="110" spans="1:8" ht="12.75">
      <c r="A110" s="83"/>
      <c r="B110" s="71"/>
      <c r="C110" s="12">
        <v>14</v>
      </c>
      <c r="D110" s="41">
        <f t="shared" si="2"/>
        <v>1.250175</v>
      </c>
      <c r="E110" s="49">
        <v>1.185</v>
      </c>
      <c r="F110" s="6"/>
      <c r="H110" s="29"/>
    </row>
    <row r="111" spans="1:8" ht="12.75">
      <c r="A111" s="83"/>
      <c r="B111" s="71"/>
      <c r="C111" s="12">
        <v>20</v>
      </c>
      <c r="D111" s="41">
        <f t="shared" si="2"/>
        <v>2.030875</v>
      </c>
      <c r="E111" s="49">
        <v>1.925</v>
      </c>
      <c r="F111" s="6"/>
      <c r="H111" s="29"/>
    </row>
    <row r="112" spans="1:8" ht="12.75">
      <c r="A112" s="83"/>
      <c r="B112" s="71"/>
      <c r="C112" s="12">
        <v>24</v>
      </c>
      <c r="D112" s="41">
        <f t="shared" si="2"/>
        <v>3.7346999999999997</v>
      </c>
      <c r="E112" s="49">
        <v>3.54</v>
      </c>
      <c r="F112" s="6"/>
      <c r="H112" s="29"/>
    </row>
    <row r="113" spans="1:8" ht="13.5" thickBot="1">
      <c r="A113" s="84"/>
      <c r="B113" s="72"/>
      <c r="C113" s="16">
        <v>30</v>
      </c>
      <c r="D113" s="47">
        <f t="shared" si="2"/>
        <v>8.6088</v>
      </c>
      <c r="E113" s="50">
        <v>8.16</v>
      </c>
      <c r="F113" s="14"/>
      <c r="H113" s="29"/>
    </row>
    <row r="114" spans="1:8" ht="12.75">
      <c r="A114" s="82" t="s">
        <v>43</v>
      </c>
      <c r="B114" s="70" t="s">
        <v>17</v>
      </c>
      <c r="C114" s="11">
        <v>6</v>
      </c>
      <c r="D114" s="40">
        <f t="shared" si="2"/>
        <v>0.336545</v>
      </c>
      <c r="E114" s="48">
        <v>0.319</v>
      </c>
      <c r="F114" s="5"/>
      <c r="H114" s="29"/>
    </row>
    <row r="115" spans="1:8" ht="12.75">
      <c r="A115" s="83"/>
      <c r="B115" s="71"/>
      <c r="C115" s="12">
        <v>8</v>
      </c>
      <c r="D115" s="41">
        <f t="shared" si="2"/>
        <v>0.4009</v>
      </c>
      <c r="E115" s="49">
        <v>0.38</v>
      </c>
      <c r="F115" s="6"/>
      <c r="H115" s="29"/>
    </row>
    <row r="116" spans="1:8" ht="12.75">
      <c r="A116" s="83"/>
      <c r="B116" s="71"/>
      <c r="C116" s="12">
        <v>10</v>
      </c>
      <c r="D116" s="41">
        <f t="shared" si="2"/>
        <v>0.5264449999999999</v>
      </c>
      <c r="E116" s="49">
        <v>0.499</v>
      </c>
      <c r="F116" s="6"/>
      <c r="H116" s="29"/>
    </row>
    <row r="117" spans="1:8" ht="12.75">
      <c r="A117" s="83"/>
      <c r="B117" s="71"/>
      <c r="C117" s="12">
        <v>12</v>
      </c>
      <c r="D117" s="41">
        <f t="shared" si="2"/>
        <v>0.845055</v>
      </c>
      <c r="E117" s="49">
        <v>0.801</v>
      </c>
      <c r="F117" s="6"/>
      <c r="H117" s="29"/>
    </row>
    <row r="118" spans="1:8" ht="12.75">
      <c r="A118" s="83"/>
      <c r="B118" s="71"/>
      <c r="C118" s="12">
        <v>20</v>
      </c>
      <c r="D118" s="41">
        <f t="shared" si="2"/>
        <v>1.9517499999999999</v>
      </c>
      <c r="E118" s="49">
        <v>1.85</v>
      </c>
      <c r="F118" s="6"/>
      <c r="H118" s="29"/>
    </row>
    <row r="119" spans="1:8" ht="13.5" thickBot="1">
      <c r="A119" s="84"/>
      <c r="B119" s="72"/>
      <c r="C119" s="13">
        <v>24</v>
      </c>
      <c r="D119" s="42">
        <f t="shared" si="2"/>
        <v>3.4392999999999994</v>
      </c>
      <c r="E119" s="51">
        <v>3.26</v>
      </c>
      <c r="F119" s="7"/>
      <c r="H119" s="29"/>
    </row>
  </sheetData>
  <sheetProtection password="CB41" sheet="1" objects="1" scenarios="1"/>
  <mergeCells count="52">
    <mergeCell ref="B3:E3"/>
    <mergeCell ref="E4:F4"/>
    <mergeCell ref="A65:A71"/>
    <mergeCell ref="B65:B71"/>
    <mergeCell ref="A63:A64"/>
    <mergeCell ref="B63:B64"/>
    <mergeCell ref="C63:C64"/>
    <mergeCell ref="D63:E63"/>
    <mergeCell ref="F63:F64"/>
    <mergeCell ref="E5:F5"/>
    <mergeCell ref="A9:A13"/>
    <mergeCell ref="A14:A15"/>
    <mergeCell ref="B9:B13"/>
    <mergeCell ref="B7:B8"/>
    <mergeCell ref="A7:A8"/>
    <mergeCell ref="C7:C8"/>
    <mergeCell ref="F7:F8"/>
    <mergeCell ref="D7:E7"/>
    <mergeCell ref="B14:B15"/>
    <mergeCell ref="B16:B19"/>
    <mergeCell ref="A99:A105"/>
    <mergeCell ref="A41:A46"/>
    <mergeCell ref="A47:A55"/>
    <mergeCell ref="A56:A58"/>
    <mergeCell ref="A59:A61"/>
    <mergeCell ref="A21:A22"/>
    <mergeCell ref="A23:A30"/>
    <mergeCell ref="A31:A35"/>
    <mergeCell ref="A36:A40"/>
    <mergeCell ref="A106:A113"/>
    <mergeCell ref="A114:A119"/>
    <mergeCell ref="A72:A77"/>
    <mergeCell ref="A78:A87"/>
    <mergeCell ref="A88:A98"/>
    <mergeCell ref="A16:A19"/>
    <mergeCell ref="B114:B119"/>
    <mergeCell ref="B78:B87"/>
    <mergeCell ref="B88:B98"/>
    <mergeCell ref="B99:B105"/>
    <mergeCell ref="B106:B113"/>
    <mergeCell ref="B56:B58"/>
    <mergeCell ref="B59:B61"/>
    <mergeCell ref="B72:B77"/>
    <mergeCell ref="B31:B35"/>
    <mergeCell ref="B36:B40"/>
    <mergeCell ref="B41:B46"/>
    <mergeCell ref="B47:B55"/>
    <mergeCell ref="C21:C22"/>
    <mergeCell ref="D21:E21"/>
    <mergeCell ref="F21:F22"/>
    <mergeCell ref="B23:B30"/>
    <mergeCell ref="B21:B22"/>
  </mergeCells>
  <printOptions/>
  <pageMargins left="0.7874015748031497" right="0.7874015748031497" top="0.79" bottom="0.64" header="0.5118110236220472" footer="0.33"/>
  <pageSetup fitToHeight="2" fitToWidth="1" horizontalDpi="300" verticalDpi="300" orientation="portrait" paperSize="9" scale="95" r:id="rId15"/>
  <headerFooter alignWithMargins="0">
    <oddHeader>&amp;R&amp;"Times New Roman CE,полужирный"&amp;9I</oddHeader>
    <oddFooter>&amp;C&amp;P</oddFooter>
  </headerFooter>
  <drawing r:id="rId14"/>
  <legacyDrawing r:id="rId13"/>
  <oleObjects>
    <oleObject progId="Paint.Picture" shapeId="35526" r:id="rId1"/>
    <oleObject progId="Paint.Picture" shapeId="35527" r:id="rId2"/>
    <oleObject progId="Paint.Picture" shapeId="35528" r:id="rId3"/>
    <oleObject progId="Paint.Picture" shapeId="35529" r:id="rId4"/>
    <oleObject progId="Paint.Picture" shapeId="35530" r:id="rId5"/>
    <oleObject progId="Paint.Picture" shapeId="35531" r:id="rId6"/>
    <oleObject progId="Paint.Picture" shapeId="35532" r:id="rId7"/>
    <oleObject progId="Paint.Picture" shapeId="35533" r:id="rId8"/>
    <oleObject progId="Paint.Picture" shapeId="35534" r:id="rId9"/>
    <oleObject progId="Paint.Picture" shapeId="35535" r:id="rId10"/>
    <oleObject progId="Paint.Picture" shapeId="35536" r:id="rId11"/>
    <oleObject progId="Paint.Picture" shapeId="35537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V2</cp:lastModifiedBy>
  <cp:lastPrinted>2004-10-08T10:04:01Z</cp:lastPrinted>
  <dcterms:created xsi:type="dcterms:W3CDTF">2004-09-24T12:47:25Z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